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2" yWindow="3516" windowWidth="12252" windowHeight="6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<sst xmlns="http://schemas.openxmlformats.org/spreadsheetml/2006/main" count="38" uniqueCount="38">
  <si>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附件</t>
  </si>
  <si>
    <r>
      <t>2020年一季度和二季度</t>
    </r>
    <r>
      <rPr>
        <sz val="18"/>
        <color indexed="8"/>
        <rFont val="方正小标宋简体"/>
        <family val="0"/>
      </rPr>
      <t>油价调控风险准备金征收标准表</t>
    </r>
  </si>
  <si>
    <t xml:space="preserve">                                                                                  </t>
  </si>
  <si>
    <t>单位：元/吨</t>
  </si>
  <si>
    <t>类别</t>
  </si>
  <si>
    <t>牌号</t>
  </si>
  <si>
    <t>品质比率</t>
  </si>
  <si>
    <r>
      <t xml:space="preserve">征收标准（一）
</t>
    </r>
    <r>
      <rPr>
        <sz val="10"/>
        <color indexed="8"/>
        <rFont val="黑体"/>
        <family val="3"/>
      </rPr>
      <t>（3月18日～31日）</t>
    </r>
  </si>
  <si>
    <t>征收标准（二）
（4月1日～15日）</t>
  </si>
  <si>
    <t>征收标准（三）
（4月16日～28日）</t>
  </si>
  <si>
    <t>征收标准（四）
（4月29日～5月14日）</t>
  </si>
  <si>
    <t>征收标准（五）
（5月15日～5月28日）</t>
  </si>
  <si>
    <t>征收标准（六）
（5月29日～6月11日）</t>
  </si>
  <si>
    <t>征收标准（七）
（6月12日～6月28日）</t>
  </si>
  <si>
    <t>汽油标准品</t>
  </si>
  <si>
    <t>89#汽油</t>
  </si>
  <si>
    <t>柴油标准品</t>
  </si>
  <si>
    <t>0#柴油</t>
  </si>
  <si>
    <t>汽油非标准品</t>
  </si>
  <si>
    <t>92#汽油</t>
  </si>
  <si>
    <t>95#汽油</t>
  </si>
  <si>
    <t>柴油非标准品</t>
  </si>
  <si>
    <t>+5#柴油</t>
  </si>
  <si>
    <t>+10#柴油</t>
  </si>
  <si>
    <t>-10#轻柴油</t>
  </si>
  <si>
    <t>-15#轻柴油</t>
  </si>
  <si>
    <t>-20#轻柴油</t>
  </si>
  <si>
    <t>-30#轻柴油</t>
  </si>
  <si>
    <t>-35#轻柴油</t>
  </si>
  <si>
    <t>-50#轻柴油</t>
  </si>
  <si>
    <t>10号重柴油</t>
  </si>
  <si>
    <t>20号重柴油</t>
  </si>
  <si>
    <t>30号重柴油</t>
  </si>
  <si>
    <t>-10#军用柴油</t>
  </si>
  <si>
    <t>-35#军用柴油</t>
  </si>
  <si>
    <t>-50#军用柴油</t>
  </si>
  <si>
    <t>说明</t>
  </si>
  <si>
    <t xml:space="preserve">    1.征收标准（一）的调价窗口期为2020年3月18日～31日；征收标准（二）的调价窗口期为2020年4月1日～15日；征收标准（三）的调价窗口期为2020年4月16日～28日；征收标准（四）的调价窗口期为2020年4月29日～5月14日；征收标准（五）的调价窗口期为2020年5月15日～5月28日；征收标准（六）的调价窗口期为2020年5月29日～6月11日；征收标准（七）的调价窗口期为2020年6月12日～6月28日。
    2.98#汽油实行市场定价，不执行政府指导价，不适用成品油价格机制规定。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</si>
</sst>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3"/>
    </font>
    <font>
      <sz val="11"/>
      <color indexed="8"/>
      <name val="楷体_GB2312"/>
      <family val="3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1"/>
      <color theme="1"/>
      <name val="楷体_GB2312"/>
      <family val="3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4"/>
      <color theme="1"/>
      <name val="仿宋_GB2312"/>
      <family val="3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8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95" zoomScaleNormal="95" zoomScalePageLayoutView="0" workbookViewId="0" topLeftCell="A1">
      <selection activeCell="A2" sqref="A2:J2"/>
    </sheetView>
  </sheetViews>
  <sheetFormatPr defaultColWidth="9.00390625" defaultRowHeight="15"/>
  <cols>
    <col min="1" max="1" width="15.7109375" style="0" customWidth="1"/>
    <col min="2" max="2" width="13.28125" style="0" customWidth="1"/>
    <col min="3" max="3" width="10.7109375" style="0" customWidth="1"/>
    <col min="4" max="4" width="17.28125" style="0" customWidth="1"/>
    <col min="5" max="5" width="17.00390625" style="0" customWidth="1"/>
    <col min="6" max="6" width="19.00390625" style="0" customWidth="1"/>
    <col min="7" max="7" width="21.28125" style="0" customWidth="1"/>
    <col min="8" max="8" width="19.8515625" style="0" customWidth="1"/>
    <col min="9" max="9" width="20.8515625" style="0" customWidth="1"/>
    <col min="10" max="10" width="19.28125" style="0" customWidth="1"/>
    <col min="11" max="11" width="16.28125" style="2" customWidth="1"/>
    <col min="12" max="12" width="14.7109375" style="2" customWidth="1"/>
    <col min="13" max="13" width="13.7109375" style="2" customWidth="1"/>
    <col min="14" max="19" width="9.00390625" style="2" customWidth="1"/>
  </cols>
  <sheetData>
    <row r="1" spans="1:19" s="1" customFormat="1" ht="19.5" customHeight="1">
      <c r="A1" s="3" t="s">
        <v>0</v>
      </c>
      <c r="K1" s="14"/>
      <c r="L1" s="14"/>
      <c r="M1" s="14"/>
      <c r="N1" s="14"/>
      <c r="O1" s="14"/>
      <c r="P1" s="14"/>
      <c r="Q1" s="14"/>
      <c r="R1" s="14"/>
      <c r="S1" s="14"/>
    </row>
    <row r="2" spans="1:16" ht="21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5"/>
      <c r="L2" s="15"/>
      <c r="M2" s="15"/>
      <c r="N2" s="15"/>
      <c r="O2" s="15"/>
      <c r="P2" s="15"/>
    </row>
    <row r="3" spans="1:16" ht="29.25" customHeight="1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4"/>
      <c r="K3" s="4"/>
      <c r="L3" s="4"/>
      <c r="M3" s="4"/>
      <c r="O3" s="4"/>
      <c r="P3" s="4"/>
    </row>
    <row r="4" spans="1:10" ht="33" customHeight="1">
      <c r="A4" s="5" t="s">
        <v>4</v>
      </c>
      <c r="B4" s="5" t="s">
        <v>5</v>
      </c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</row>
    <row r="5" spans="1:10" ht="17.25">
      <c r="A5" s="5" t="s">
        <v>14</v>
      </c>
      <c r="B5" s="8" t="s">
        <v>15</v>
      </c>
      <c r="C5" s="9">
        <v>1</v>
      </c>
      <c r="D5" s="10">
        <v>15</v>
      </c>
      <c r="E5" s="10">
        <v>900</v>
      </c>
      <c r="F5" s="10">
        <v>805</v>
      </c>
      <c r="G5" s="10">
        <v>1255</v>
      </c>
      <c r="H5" s="10">
        <v>840</v>
      </c>
      <c r="I5" s="10">
        <v>290</v>
      </c>
      <c r="J5" s="16">
        <v>0</v>
      </c>
    </row>
    <row r="6" spans="1:10" ht="17.25">
      <c r="A6" s="5" t="s">
        <v>16</v>
      </c>
      <c r="B6" s="8" t="s">
        <v>17</v>
      </c>
      <c r="C6" s="9">
        <v>1</v>
      </c>
      <c r="D6" s="10">
        <v>15</v>
      </c>
      <c r="E6" s="10">
        <v>870</v>
      </c>
      <c r="F6" s="10">
        <v>775</v>
      </c>
      <c r="G6" s="10">
        <v>1210</v>
      </c>
      <c r="H6" s="10">
        <v>815</v>
      </c>
      <c r="I6" s="10">
        <v>285</v>
      </c>
      <c r="J6" s="16">
        <v>0</v>
      </c>
    </row>
    <row r="7" spans="1:17" ht="19.5" customHeight="1">
      <c r="A7" s="21" t="s">
        <v>18</v>
      </c>
      <c r="B7" s="11" t="s">
        <v>19</v>
      </c>
      <c r="C7" s="9">
        <v>1.06</v>
      </c>
      <c r="D7" s="12">
        <f>C7*$D$5</f>
        <v>15.9</v>
      </c>
      <c r="E7" s="12">
        <f>C7*$E$5</f>
        <v>954</v>
      </c>
      <c r="F7" s="12">
        <f>C7*$F$5</f>
        <v>853.3000000000001</v>
      </c>
      <c r="G7" s="12">
        <f>C7*$G$5</f>
        <v>1330.3</v>
      </c>
      <c r="H7" s="12">
        <f>C7*$H$5</f>
        <v>890.4000000000001</v>
      </c>
      <c r="I7" s="12">
        <f>C7*$I$5</f>
        <v>307.40000000000003</v>
      </c>
      <c r="J7" s="17">
        <v>0</v>
      </c>
      <c r="K7" s="18"/>
      <c r="L7" s="18"/>
      <c r="M7" s="18"/>
      <c r="N7" s="18"/>
      <c r="O7" s="18"/>
      <c r="P7" s="18"/>
      <c r="Q7" s="18"/>
    </row>
    <row r="8" spans="1:10" ht="15.75" customHeight="1">
      <c r="A8" s="21"/>
      <c r="B8" s="11" t="s">
        <v>20</v>
      </c>
      <c r="C8" s="9">
        <v>1.12</v>
      </c>
      <c r="D8" s="12">
        <f>C8*$D$5</f>
        <v>16.8</v>
      </c>
      <c r="E8" s="12">
        <f>C8*$E$5</f>
        <v>1008.0000000000001</v>
      </c>
      <c r="F8" s="12">
        <f>C8*$F$5</f>
        <v>901.6000000000001</v>
      </c>
      <c r="G8" s="12">
        <f>C8*$G$5</f>
        <v>1405.6000000000001</v>
      </c>
      <c r="H8" s="12">
        <f>C8*$H$5</f>
        <v>940.8000000000001</v>
      </c>
      <c r="I8" s="12">
        <f>C8*$I$5</f>
        <v>324.8</v>
      </c>
      <c r="J8" s="17">
        <v>0</v>
      </c>
    </row>
    <row r="9" spans="1:10" ht="15.75" customHeight="1">
      <c r="A9" s="21" t="s">
        <v>21</v>
      </c>
      <c r="B9" s="13" t="s">
        <v>22</v>
      </c>
      <c r="C9" s="9">
        <v>0.98</v>
      </c>
      <c r="D9" s="12">
        <f aca="true" t="shared" si="0" ref="D9:D22">$D$6*C9</f>
        <v>14.7</v>
      </c>
      <c r="E9" s="12">
        <f aca="true" t="shared" si="1" ref="E9:E22">C9*$E$6</f>
        <v>852.6</v>
      </c>
      <c r="F9" s="12">
        <f aca="true" t="shared" si="2" ref="F9:F22">C9*$F$6</f>
        <v>759.5</v>
      </c>
      <c r="G9" s="12">
        <f aca="true" t="shared" si="3" ref="G9:G22">C9*$G$6</f>
        <v>1185.8</v>
      </c>
      <c r="H9" s="12">
        <f aca="true" t="shared" si="4" ref="H9:H22">C9*$H$6</f>
        <v>798.6999999999999</v>
      </c>
      <c r="I9" s="12">
        <f aca="true" t="shared" si="5" ref="I9:I22">C9*$I$6</f>
        <v>279.3</v>
      </c>
      <c r="J9" s="17">
        <v>0</v>
      </c>
    </row>
    <row r="10" spans="1:10" ht="15.75" customHeight="1">
      <c r="A10" s="21"/>
      <c r="B10" s="13" t="s">
        <v>23</v>
      </c>
      <c r="C10" s="9">
        <v>0.96</v>
      </c>
      <c r="D10" s="12">
        <f t="shared" si="0"/>
        <v>14.399999999999999</v>
      </c>
      <c r="E10" s="12">
        <f t="shared" si="1"/>
        <v>835.1999999999999</v>
      </c>
      <c r="F10" s="12">
        <f t="shared" si="2"/>
        <v>744</v>
      </c>
      <c r="G10" s="12">
        <f t="shared" si="3"/>
        <v>1161.6</v>
      </c>
      <c r="H10" s="12">
        <f t="shared" si="4"/>
        <v>782.4</v>
      </c>
      <c r="I10" s="12">
        <f t="shared" si="5"/>
        <v>273.59999999999997</v>
      </c>
      <c r="J10" s="17">
        <v>0</v>
      </c>
    </row>
    <row r="11" spans="1:10" ht="15.75" customHeight="1">
      <c r="A11" s="21"/>
      <c r="B11" s="13" t="s">
        <v>24</v>
      </c>
      <c r="C11" s="9">
        <v>1.06</v>
      </c>
      <c r="D11" s="12">
        <f t="shared" si="0"/>
        <v>15.9</v>
      </c>
      <c r="E11" s="12">
        <f t="shared" si="1"/>
        <v>922.2</v>
      </c>
      <c r="F11" s="12">
        <f t="shared" si="2"/>
        <v>821.5</v>
      </c>
      <c r="G11" s="12">
        <f t="shared" si="3"/>
        <v>1282.6000000000001</v>
      </c>
      <c r="H11" s="12">
        <f t="shared" si="4"/>
        <v>863.9000000000001</v>
      </c>
      <c r="I11" s="12">
        <f t="shared" si="5"/>
        <v>302.1</v>
      </c>
      <c r="J11" s="17">
        <v>0</v>
      </c>
    </row>
    <row r="12" spans="1:10" ht="15.75" customHeight="1">
      <c r="A12" s="21"/>
      <c r="B12" s="13" t="s">
        <v>25</v>
      </c>
      <c r="C12" s="9">
        <v>1.08</v>
      </c>
      <c r="D12" s="12">
        <f t="shared" si="0"/>
        <v>16.200000000000003</v>
      </c>
      <c r="E12" s="12">
        <f t="shared" si="1"/>
        <v>939.6</v>
      </c>
      <c r="F12" s="12">
        <f t="shared" si="2"/>
        <v>837</v>
      </c>
      <c r="G12" s="12">
        <f t="shared" si="3"/>
        <v>1306.8000000000002</v>
      </c>
      <c r="H12" s="12">
        <f t="shared" si="4"/>
        <v>880.2</v>
      </c>
      <c r="I12" s="12">
        <f t="shared" si="5"/>
        <v>307.8</v>
      </c>
      <c r="J12" s="17">
        <v>0</v>
      </c>
    </row>
    <row r="13" spans="1:10" ht="15.75" customHeight="1">
      <c r="A13" s="21"/>
      <c r="B13" s="13" t="s">
        <v>26</v>
      </c>
      <c r="C13" s="9">
        <v>1.11</v>
      </c>
      <c r="D13" s="12">
        <f t="shared" si="0"/>
        <v>16.650000000000002</v>
      </c>
      <c r="E13" s="12">
        <f t="shared" si="1"/>
        <v>965.7</v>
      </c>
      <c r="F13" s="12">
        <f t="shared" si="2"/>
        <v>860.2500000000001</v>
      </c>
      <c r="G13" s="12">
        <f t="shared" si="3"/>
        <v>1343.1000000000001</v>
      </c>
      <c r="H13" s="12">
        <f t="shared" si="4"/>
        <v>904.6500000000001</v>
      </c>
      <c r="I13" s="12">
        <f t="shared" si="5"/>
        <v>316.35</v>
      </c>
      <c r="J13" s="17">
        <v>0</v>
      </c>
    </row>
    <row r="14" spans="1:10" ht="15.75" customHeight="1">
      <c r="A14" s="21"/>
      <c r="B14" s="13" t="s">
        <v>27</v>
      </c>
      <c r="C14" s="9">
        <v>1.13</v>
      </c>
      <c r="D14" s="12">
        <f t="shared" si="0"/>
        <v>16.95</v>
      </c>
      <c r="E14" s="12">
        <f t="shared" si="1"/>
        <v>983.0999999999999</v>
      </c>
      <c r="F14" s="12">
        <f t="shared" si="2"/>
        <v>875.7499999999999</v>
      </c>
      <c r="G14" s="12">
        <f t="shared" si="3"/>
        <v>1367.3</v>
      </c>
      <c r="H14" s="12">
        <f t="shared" si="4"/>
        <v>920.9499999999999</v>
      </c>
      <c r="I14" s="12">
        <f t="shared" si="5"/>
        <v>322.04999999999995</v>
      </c>
      <c r="J14" s="17">
        <v>0</v>
      </c>
    </row>
    <row r="15" spans="1:10" ht="15.75" customHeight="1">
      <c r="A15" s="21"/>
      <c r="B15" s="13" t="s">
        <v>28</v>
      </c>
      <c r="C15" s="9">
        <v>1.15</v>
      </c>
      <c r="D15" s="12">
        <f t="shared" si="0"/>
        <v>17.25</v>
      </c>
      <c r="E15" s="12">
        <f t="shared" si="1"/>
        <v>1000.4999999999999</v>
      </c>
      <c r="F15" s="12">
        <f t="shared" si="2"/>
        <v>891.2499999999999</v>
      </c>
      <c r="G15" s="12">
        <f t="shared" si="3"/>
        <v>1391.5</v>
      </c>
      <c r="H15" s="12">
        <f t="shared" si="4"/>
        <v>937.2499999999999</v>
      </c>
      <c r="I15" s="12">
        <f t="shared" si="5"/>
        <v>327.75</v>
      </c>
      <c r="J15" s="17">
        <v>0</v>
      </c>
    </row>
    <row r="16" spans="1:10" ht="15.75" customHeight="1">
      <c r="A16" s="21"/>
      <c r="B16" s="13" t="s">
        <v>29</v>
      </c>
      <c r="C16" s="9">
        <v>1.18</v>
      </c>
      <c r="D16" s="12">
        <f t="shared" si="0"/>
        <v>17.7</v>
      </c>
      <c r="E16" s="12">
        <f t="shared" si="1"/>
        <v>1026.6</v>
      </c>
      <c r="F16" s="12">
        <f t="shared" si="2"/>
        <v>914.5</v>
      </c>
      <c r="G16" s="12">
        <f t="shared" si="3"/>
        <v>1427.8</v>
      </c>
      <c r="H16" s="12">
        <f t="shared" si="4"/>
        <v>961.6999999999999</v>
      </c>
      <c r="I16" s="12">
        <f t="shared" si="5"/>
        <v>336.29999999999995</v>
      </c>
      <c r="J16" s="17">
        <v>0</v>
      </c>
    </row>
    <row r="17" spans="1:10" ht="15.75" customHeight="1">
      <c r="A17" s="21"/>
      <c r="B17" s="13" t="s">
        <v>30</v>
      </c>
      <c r="C17" s="9">
        <v>0.91</v>
      </c>
      <c r="D17" s="12">
        <f t="shared" si="0"/>
        <v>13.65</v>
      </c>
      <c r="E17" s="12">
        <f t="shared" si="1"/>
        <v>791.7</v>
      </c>
      <c r="F17" s="12">
        <f t="shared" si="2"/>
        <v>705.25</v>
      </c>
      <c r="G17" s="12">
        <f t="shared" si="3"/>
        <v>1101.1000000000001</v>
      </c>
      <c r="H17" s="12">
        <f t="shared" si="4"/>
        <v>741.65</v>
      </c>
      <c r="I17" s="12">
        <f t="shared" si="5"/>
        <v>259.35</v>
      </c>
      <c r="J17" s="17">
        <v>0</v>
      </c>
    </row>
    <row r="18" spans="1:10" ht="15.75" customHeight="1">
      <c r="A18" s="21"/>
      <c r="B18" s="13" t="s">
        <v>31</v>
      </c>
      <c r="C18" s="9">
        <v>0.87</v>
      </c>
      <c r="D18" s="12">
        <f t="shared" si="0"/>
        <v>13.05</v>
      </c>
      <c r="E18" s="12">
        <f t="shared" si="1"/>
        <v>756.9</v>
      </c>
      <c r="F18" s="12">
        <f t="shared" si="2"/>
        <v>674.25</v>
      </c>
      <c r="G18" s="12">
        <f t="shared" si="3"/>
        <v>1052.7</v>
      </c>
      <c r="H18" s="12">
        <f t="shared" si="4"/>
        <v>709.05</v>
      </c>
      <c r="I18" s="12">
        <f t="shared" si="5"/>
        <v>247.95</v>
      </c>
      <c r="J18" s="17">
        <v>0</v>
      </c>
    </row>
    <row r="19" spans="1:10" ht="15.75" customHeight="1">
      <c r="A19" s="21"/>
      <c r="B19" s="13" t="s">
        <v>32</v>
      </c>
      <c r="C19" s="9">
        <v>0.85</v>
      </c>
      <c r="D19" s="12">
        <f t="shared" si="0"/>
        <v>12.75</v>
      </c>
      <c r="E19" s="12">
        <f t="shared" si="1"/>
        <v>739.5</v>
      </c>
      <c r="F19" s="12">
        <f t="shared" si="2"/>
        <v>658.75</v>
      </c>
      <c r="G19" s="12">
        <f t="shared" si="3"/>
        <v>1028.5</v>
      </c>
      <c r="H19" s="12">
        <f t="shared" si="4"/>
        <v>692.75</v>
      </c>
      <c r="I19" s="12">
        <f t="shared" si="5"/>
        <v>242.25</v>
      </c>
      <c r="J19" s="17">
        <v>0</v>
      </c>
    </row>
    <row r="20" spans="1:10" ht="15.75" customHeight="1">
      <c r="A20" s="21"/>
      <c r="B20" s="13" t="s">
        <v>33</v>
      </c>
      <c r="C20" s="9">
        <v>1.1</v>
      </c>
      <c r="D20" s="12">
        <f t="shared" si="0"/>
        <v>16.5</v>
      </c>
      <c r="E20" s="12">
        <f t="shared" si="1"/>
        <v>957.0000000000001</v>
      </c>
      <c r="F20" s="12">
        <f t="shared" si="2"/>
        <v>852.5000000000001</v>
      </c>
      <c r="G20" s="12">
        <f t="shared" si="3"/>
        <v>1331</v>
      </c>
      <c r="H20" s="12">
        <f t="shared" si="4"/>
        <v>896.5000000000001</v>
      </c>
      <c r="I20" s="12">
        <f t="shared" si="5"/>
        <v>313.5</v>
      </c>
      <c r="J20" s="17">
        <v>0</v>
      </c>
    </row>
    <row r="21" spans="1:10" ht="15.75" customHeight="1">
      <c r="A21" s="21"/>
      <c r="B21" s="13" t="s">
        <v>34</v>
      </c>
      <c r="C21" s="9">
        <v>1.18</v>
      </c>
      <c r="D21" s="12">
        <f t="shared" si="0"/>
        <v>17.7</v>
      </c>
      <c r="E21" s="12">
        <f t="shared" si="1"/>
        <v>1026.6</v>
      </c>
      <c r="F21" s="12">
        <f t="shared" si="2"/>
        <v>914.5</v>
      </c>
      <c r="G21" s="12">
        <f t="shared" si="3"/>
        <v>1427.8</v>
      </c>
      <c r="H21" s="12">
        <f t="shared" si="4"/>
        <v>961.6999999999999</v>
      </c>
      <c r="I21" s="12">
        <f t="shared" si="5"/>
        <v>336.29999999999995</v>
      </c>
      <c r="J21" s="17">
        <v>0</v>
      </c>
    </row>
    <row r="22" spans="1:10" ht="15.75" customHeight="1">
      <c r="A22" s="21"/>
      <c r="B22" s="13" t="s">
        <v>35</v>
      </c>
      <c r="C22" s="9">
        <v>1.21</v>
      </c>
      <c r="D22" s="12">
        <f t="shared" si="0"/>
        <v>18.15</v>
      </c>
      <c r="E22" s="12">
        <f t="shared" si="1"/>
        <v>1052.7</v>
      </c>
      <c r="F22" s="12">
        <f t="shared" si="2"/>
        <v>937.75</v>
      </c>
      <c r="G22" s="12">
        <f t="shared" si="3"/>
        <v>1464.1</v>
      </c>
      <c r="H22" s="12">
        <f t="shared" si="4"/>
        <v>986.15</v>
      </c>
      <c r="I22" s="12">
        <f t="shared" si="5"/>
        <v>344.84999999999997</v>
      </c>
      <c r="J22" s="17">
        <v>0</v>
      </c>
    </row>
    <row r="23" spans="1:10" ht="104.25" customHeight="1">
      <c r="A23" s="5" t="s">
        <v>36</v>
      </c>
      <c r="B23" s="20" t="s">
        <v>37</v>
      </c>
      <c r="C23" s="20"/>
      <c r="D23" s="20"/>
      <c r="E23" s="20"/>
      <c r="F23" s="20"/>
      <c r="G23" s="20"/>
      <c r="H23" s="20"/>
      <c r="I23" s="20"/>
      <c r="J23" s="20"/>
    </row>
  </sheetData>
  <sheetProtection/>
  <mergeCells count="4">
    <mergeCell ref="A2:J2"/>
    <mergeCell ref="B23:J23"/>
    <mergeCell ref="A7:A8"/>
    <mergeCell ref="A9:A22"/>
  </mergeCells>
  <printOptions horizontalCentered="1"/>
  <pageMargins left="0.31" right="0.31" top="0.55" bottom="0.55" header="0.31" footer="0.31"/>
  <pageSetup horizontalDpi="200" verticalDpi="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郭承伟</cp:lastModifiedBy>
  <dcterms:created xsi:type="dcterms:W3CDTF">2006-09-13T19:21:51Z</dcterms:created>
  <dcterms:modified xsi:type="dcterms:W3CDTF">2020-08-24T02:01:57Z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